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13_ncr:1_{032F02C5-A832-425D-986A-82F25214D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微信2月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微信2月!$A$1:$BA$2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" i="1" l="1"/>
  <c r="AZ2" i="1" s="1"/>
  <c r="BA2" i="1" s="1"/>
</calcChain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<sst xmlns="http://schemas.openxmlformats.org/spreadsheetml/2006/main" count="59" uniqueCount="59">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</sst>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##"/>
    <numFmt numFmtId="177" formatCode="_-* #,##0_-;\-* #,##0_-;_-* &quot;-&quot;_-;_-@_-"/>
    <numFmt numFmtId="178" formatCode="[$₩-412]#,##0.00;\-[$₩-412]#,##0.00"/>
    <numFmt numFmtId="181" formatCode="0.00_);[Red]\(0.00\)"/>
  </numFmts>
  <fonts count="8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8" fontId="0" fillId="0" borderId="0"/>
    <xf numFmtId="177" fontId="6" fillId="0" borderId="0" applyFont="0" applyFill="0" applyBorder="0" applyAlignment="0" applyProtection="0">
      <alignment vertical="center"/>
    </xf>
    <xf numFmtId="178" fontId="3" fillId="0" borderId="0">
      <alignment vertical="center"/>
    </xf>
  </cellStyleXfs>
  <cellXfs count="19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81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81" fontId="0" fillId="2" borderId="1" xfId="0" applyNumberForma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181" fontId="0" fillId="3" borderId="1" xfId="0" applyNumberFormat="1" applyFill="1" applyBorder="1" applyAlignment="1">
      <alignment horizontal="center" vertical="center" wrapText="1"/>
    </xf>
    <xf numFmtId="181" fontId="4" fillId="3" borderId="1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</cellXfs>
  <cellStyles count="3">
    <cellStyle name="常规" xfId="0" builtinId="0"/>
    <cellStyle name="쉼표 [0] 2 2" xfId="1" xr:uid="{00000000-0005-0000-0000-000024000000}"/>
    <cellStyle name="표준 2 3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wf01/Desktop/202602_&#31246;&#27454;&#35745;&#31639;_&#24037;&#36164;&#34218;&#37329;&#25152;&#24471;(2).xls" TargetMode="External"/><Relationship Id="rId1" Type="http://schemas.openxmlformats.org/officeDocument/2006/relationships/externalLinkPath" Target="/Users/wf01/Desktop/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18.760000000000002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9.6999999999999993</v>
          </cell>
          <cell r="AS7">
            <v>0</v>
          </cell>
          <cell r="AT7">
            <v>9.6999999999999993</v>
          </cell>
          <cell r="AU7">
            <v>0</v>
          </cell>
          <cell r="AV7">
            <v>9.6999999999999993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2209.4299999999998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17.809999999999999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36.700000000000003</v>
          </cell>
          <cell r="AS12">
            <v>0</v>
          </cell>
          <cell r="AT12">
            <v>36.700000000000003</v>
          </cell>
          <cell r="AU12">
            <v>16.850000000000001</v>
          </cell>
          <cell r="AV12">
            <v>19.850000000000001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18.559999999999999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19.809999999999999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17.399999999999999</v>
          </cell>
          <cell r="AS18">
            <v>0</v>
          </cell>
          <cell r="AT18">
            <v>17.399999999999999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1271.9100000000001</v>
          </cell>
          <cell r="AP19">
            <v>0.03</v>
          </cell>
          <cell r="AQ19">
            <v>0</v>
          </cell>
          <cell r="AR19">
            <v>38.159999999999997</v>
          </cell>
          <cell r="AS19">
            <v>0</v>
          </cell>
          <cell r="AT19">
            <v>38.159999999999997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19.989999999999998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2458.1799999999998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39.130000000000003</v>
          </cell>
          <cell r="AV24">
            <v>34.619999999999997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589.91999999999996</v>
          </cell>
          <cell r="L26">
            <v>147.47999999999999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20.059999999999999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640.55999999999995</v>
          </cell>
          <cell r="L28">
            <v>160.13999999999999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20.059999999999999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32.630000000000003</v>
          </cell>
          <cell r="AS29">
            <v>0</v>
          </cell>
          <cell r="AT29">
            <v>32.630000000000003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549.91999999999996</v>
          </cell>
          <cell r="L30">
            <v>137.47999999999999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516.08000000000004</v>
          </cell>
          <cell r="L34">
            <v>129.02000000000001</v>
          </cell>
          <cell r="M34">
            <v>19.350000000000001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1216.6600000000001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594.32000000000005</v>
          </cell>
          <cell r="L35">
            <v>148.58000000000001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32.869999999999997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18.329999999999998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18.350000000000001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542.08000000000004</v>
          </cell>
          <cell r="L38">
            <v>135.52000000000001</v>
          </cell>
          <cell r="M38">
            <v>20.329999999999998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20.010000000000002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17.920000000000002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5012.6499999999996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8405.2000000000007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18.600000000000001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1290.3399999999999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38.090000000000003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16797.439999999999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16.899999999999999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128.44999999999999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534.32000000000005</v>
          </cell>
          <cell r="L55">
            <v>133.58000000000001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558.32000000000005</v>
          </cell>
          <cell r="L56">
            <v>139.58000000000001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2091.6799999999998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38.729999999999997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19.579999999999998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19.649999999999999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555.67999999999995</v>
          </cell>
          <cell r="L58">
            <v>138.91999999999999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20.260000000000002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19.170000000000002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19.670000000000002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74.319999999999993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9535.7800000000007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19333.830000000002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20.059999999999999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2067.7800000000002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4853.3100000000004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19.489999999999998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33.729999999999997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17.600000000000001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19.190000000000001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1215.1199999999999</v>
          </cell>
          <cell r="AP88">
            <v>0.03</v>
          </cell>
          <cell r="AQ88">
            <v>0</v>
          </cell>
          <cell r="AR88">
            <v>36.450000000000003</v>
          </cell>
          <cell r="AS88">
            <v>0</v>
          </cell>
          <cell r="AT88">
            <v>36.450000000000003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558.08000000000004</v>
          </cell>
          <cell r="L89">
            <v>139.52000000000001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18.440000000000001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529.91999999999996</v>
          </cell>
          <cell r="L90">
            <v>132.47999999999999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20.440000000000001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540.55999999999995</v>
          </cell>
          <cell r="L94">
            <v>135.13999999999999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18.350000000000001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622.94000000000005</v>
          </cell>
          <cell r="AP95">
            <v>0.03</v>
          </cell>
          <cell r="AQ95">
            <v>0</v>
          </cell>
          <cell r="AR95">
            <v>18.690000000000001</v>
          </cell>
          <cell r="AS95">
            <v>0</v>
          </cell>
          <cell r="AT95">
            <v>18.690000000000001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19.600000000000001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36.869999999999997</v>
          </cell>
          <cell r="AS102">
            <v>0</v>
          </cell>
          <cell r="AT102">
            <v>36.869999999999997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40.909999999999997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520.79999999999995</v>
          </cell>
          <cell r="L105">
            <v>130.19999999999999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19.989999999999998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39.630000000000003</v>
          </cell>
          <cell r="AS106">
            <v>0</v>
          </cell>
          <cell r="AT106">
            <v>39.630000000000003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18.649999999999999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19.440000000000001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550.79999999999995</v>
          </cell>
          <cell r="L111">
            <v>137.69999999999999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545.20000000000005</v>
          </cell>
          <cell r="L112">
            <v>136.30000000000001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35.630000000000003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542.79999999999995</v>
          </cell>
          <cell r="L127">
            <v>135.69999999999999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2051.7199999999998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527.20000000000005</v>
          </cell>
          <cell r="L129">
            <v>131.80000000000001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2300.8000000000002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17.920000000000002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1.0900000000000001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17.899999999999999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16.239999999999998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513.67999999999995</v>
          </cell>
          <cell r="L138">
            <v>128.41999999999999</v>
          </cell>
          <cell r="M138">
            <v>19.260000000000002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17.690000000000001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548.32000000000005</v>
          </cell>
          <cell r="L139">
            <v>137.08000000000001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18.579999999999998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16.059999999999999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20.190000000000001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18.440000000000001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19.809999999999999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32.590000000000003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18.010000000000002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17.329999999999998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4203.6899999999996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17.600000000000001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16.440000000000001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8.4499999999999993</v>
          </cell>
          <cell r="AS157">
            <v>0</v>
          </cell>
          <cell r="AT157">
            <v>8.4499999999999993</v>
          </cell>
          <cell r="AU157">
            <v>0</v>
          </cell>
          <cell r="AV157">
            <v>8.4499999999999993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628.79999999999995</v>
          </cell>
          <cell r="L163">
            <v>157.19999999999999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16936.150000000001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18.190000000000001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288.04000000000002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8.7899999999999991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542.08000000000004</v>
          </cell>
          <cell r="L167">
            <v>135.52000000000001</v>
          </cell>
          <cell r="M167">
            <v>20.329999999999998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16.329999999999998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4.9400000000000004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16.809999999999999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529.44000000000005</v>
          </cell>
          <cell r="L170">
            <v>132.36000000000001</v>
          </cell>
          <cell r="M170">
            <v>19.850000000000001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38.409999999999997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598.79999999999995</v>
          </cell>
          <cell r="L174">
            <v>149.69999999999999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639.05999999999995</v>
          </cell>
          <cell r="AP176">
            <v>0.03</v>
          </cell>
          <cell r="AQ176">
            <v>0</v>
          </cell>
          <cell r="AR176">
            <v>19.170000000000002</v>
          </cell>
          <cell r="AS176">
            <v>0</v>
          </cell>
          <cell r="AT176">
            <v>19.170000000000002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2545.1999999999998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21084.400000000001</v>
          </cell>
          <cell r="Y182">
            <v>0</v>
          </cell>
          <cell r="Z182">
            <v>10000</v>
          </cell>
          <cell r="AA182">
            <v>4231.1400000000003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18.989999999999998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19.690000000000001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2567.2800000000002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1.1200000000000001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18.010000000000002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1187.4000000000001</v>
          </cell>
          <cell r="AP192">
            <v>0.03</v>
          </cell>
          <cell r="AQ192">
            <v>0</v>
          </cell>
          <cell r="AR192">
            <v>35.619999999999997</v>
          </cell>
          <cell r="AS192">
            <v>0</v>
          </cell>
          <cell r="AT192">
            <v>35.619999999999997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2064.6799999999998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33.729999999999997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17.329999999999998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638.08000000000004</v>
          </cell>
          <cell r="L199">
            <v>159.52000000000001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16650.689999999999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8293.3700000000008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2263.6799999999998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524.32000000000005</v>
          </cell>
          <cell r="L203">
            <v>131.08000000000001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8.4600000000000009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17.600000000000001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2252.2800000000002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16.079999999999998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10414.370000000001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78.819999999999993</v>
          </cell>
          <cell r="AS214">
            <v>0</v>
          </cell>
          <cell r="AT214">
            <v>78.819999999999993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19.079999999999998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19.920000000000002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19.989999999999998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17.309999999999999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4450.8500000000004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18.809999999999999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8793.7800000000007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9341.7800000000007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2071.2800000000002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36.119999999999997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37.130000000000003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515.91999999999996</v>
          </cell>
          <cell r="L230">
            <v>128.97999999999999</v>
          </cell>
          <cell r="M230">
            <v>19.350000000000001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18.649999999999999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37.130000000000003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37.950000000000003</v>
          </cell>
          <cell r="AS233">
            <v>0</v>
          </cell>
          <cell r="AT233">
            <v>37.950000000000003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35.630000000000003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636.08000000000004</v>
          </cell>
          <cell r="L235">
            <v>159.02000000000001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68.599999999999994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524.55999999999995</v>
          </cell>
          <cell r="L237">
            <v>131.13999999999999</v>
          </cell>
          <cell r="M237">
            <v>19.670000000000002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35.659999999999997</v>
          </cell>
          <cell r="AS237">
            <v>0</v>
          </cell>
          <cell r="AT237">
            <v>35.659999999999997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536.79999999999995</v>
          </cell>
          <cell r="L238">
            <v>134.19999999999999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19.309999999999999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630.08000000000004</v>
          </cell>
          <cell r="L243">
            <v>157.52000000000001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2475.4499999999998</v>
          </cell>
          <cell r="AP243">
            <v>0.03</v>
          </cell>
          <cell r="AQ243">
            <v>0</v>
          </cell>
          <cell r="AR243">
            <v>74.260000000000005</v>
          </cell>
          <cell r="AS243">
            <v>0</v>
          </cell>
          <cell r="AT243">
            <v>74.260000000000005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10159.129999999999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526.32000000000005</v>
          </cell>
          <cell r="L246">
            <v>131.58000000000001</v>
          </cell>
          <cell r="M246">
            <v>19.739999999999998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2520.2399999999998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517.67999999999995</v>
          </cell>
          <cell r="L249">
            <v>129.41999999999999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9035.3799999999992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17.739999999999998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17097.099999999999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8.7200000000000006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20.059999999999999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18.079999999999998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2054.7800000000002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18.010000000000002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36.630000000000003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17.510000000000002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36.979999999999997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5005.3599999999997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545.91999999999996</v>
          </cell>
          <cell r="L274">
            <v>136.47999999999999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2059.7399999999998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16.190000000000001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19.489999999999998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38.229999999999997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18.350000000000001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8.9700000000000006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32.479999999999997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35.630000000000003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579.44000000000005</v>
          </cell>
          <cell r="L286">
            <v>144.86000000000001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33.159999999999997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18.309999999999999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2129.7800000000002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19.809999999999999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1177.5999999999999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17.579999999999998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2157.8000000000002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36.770000000000003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562.08000000000004</v>
          </cell>
          <cell r="L298">
            <v>140.52000000000001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8213.2900000000009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537.91999999999996</v>
          </cell>
          <cell r="L304">
            <v>134.47999999999999</v>
          </cell>
          <cell r="M304">
            <v>20.170000000000002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4925.3999999999996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19.989999999999998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2225.1799999999998</v>
          </cell>
          <cell r="AP308">
            <v>0.03</v>
          </cell>
          <cell r="AQ308">
            <v>0</v>
          </cell>
          <cell r="AR308">
            <v>66.760000000000005</v>
          </cell>
          <cell r="AS308">
            <v>0</v>
          </cell>
          <cell r="AT308">
            <v>66.760000000000005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17.190000000000001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19.579999999999998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16.989999999999998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19.079999999999998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"/>
  <sheetViews>
    <sheetView tabSelected="1" workbookViewId="0">
      <pane ySplit="1" topLeftCell="A2" activePane="bottomLeft" state="frozen"/>
      <selection pane="bottomLeft"/>
    </sheetView>
  </sheetViews>
  <sheetFormatPr defaultColWidth="9" defaultRowHeight="13.5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pans="1:53" s="1" customFormat="1" ht="65.25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3" t="s">
        <v>27</v>
      </c>
      <c r="AC1" s="11" t="s">
        <v>28</v>
      </c>
      <c r="AD1" s="11" t="s">
        <v>29</v>
      </c>
      <c r="AE1" s="13" t="s">
        <v>30</v>
      </c>
      <c r="AF1" s="11" t="s">
        <v>31</v>
      </c>
      <c r="AG1" s="11" t="s">
        <v>32</v>
      </c>
      <c r="AH1" s="11" t="s">
        <v>33</v>
      </c>
      <c r="AI1" s="13" t="s">
        <v>34</v>
      </c>
      <c r="AJ1" s="11" t="s">
        <v>35</v>
      </c>
      <c r="AK1" s="11" t="s">
        <v>36</v>
      </c>
      <c r="AL1" s="14" t="s">
        <v>37</v>
      </c>
      <c r="AM1" s="15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6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8" t="s">
        <v>51</v>
      </c>
      <c r="BA1" s="5" t="s">
        <v>52</v>
      </c>
    </row>
    <row r="2" spans="1:53">
      <c r="A2" s="6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7">
        <v>5029</v>
      </c>
      <c r="AT2" s="17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7">
        <f>SUM(AT2:AY2)</f>
        <v>966.18000000000006</v>
      </c>
      <c r="BA2" s="17">
        <f>AS2-AZ2</f>
        <v>4062.8199999999997</v>
      </c>
    </row>
  </sheetData>
  <autoFilter ref="A1:BA2" xr:uid="{00000000-0009-0000-0000-000000000000}"/>
  <phoneticPr fontId="7" type="noConversion"/>
  <conditionalFormatting sqref="D1 D3:D1048576">
    <cfRule type="duplicateValues" dxfId="2" priority="1"/>
  </conditionalFormatting>
  <conditionalFormatting sqref="D1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2026-03-19T07:50:59Z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